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D28" i="1" s="1"/>
  <c r="G29" i="1"/>
  <c r="D29" i="1"/>
  <c r="F28" i="1"/>
  <c r="E28" i="1"/>
  <c r="C28" i="1"/>
  <c r="C21" i="1" s="1"/>
  <c r="B28" i="1"/>
  <c r="B21" i="1" s="1"/>
  <c r="G27" i="1"/>
  <c r="D27" i="1"/>
  <c r="D26" i="1"/>
  <c r="G26" i="1" s="1"/>
  <c r="D25" i="1"/>
  <c r="D24" i="1" s="1"/>
  <c r="F24" i="1"/>
  <c r="F21" i="1" s="1"/>
  <c r="E24" i="1"/>
  <c r="E21" i="1" s="1"/>
  <c r="C24" i="1"/>
  <c r="B24" i="1"/>
  <c r="D23" i="1"/>
  <c r="G23" i="1" s="1"/>
  <c r="D22" i="1"/>
  <c r="G22" i="1" s="1"/>
  <c r="D19" i="1"/>
  <c r="G19" i="1" s="1"/>
  <c r="G18" i="1"/>
  <c r="D18" i="1"/>
  <c r="D17" i="1"/>
  <c r="G17" i="1" s="1"/>
  <c r="G16" i="1" s="1"/>
  <c r="F16" i="1"/>
  <c r="F9" i="1" s="1"/>
  <c r="F33" i="1" s="1"/>
  <c r="E16" i="1"/>
  <c r="E9" i="1" s="1"/>
  <c r="E33" i="1" s="1"/>
  <c r="D16" i="1"/>
  <c r="C16" i="1"/>
  <c r="C9" i="1" s="1"/>
  <c r="B16" i="1"/>
  <c r="D15" i="1"/>
  <c r="G15" i="1" s="1"/>
  <c r="D14" i="1"/>
  <c r="G14" i="1" s="1"/>
  <c r="D13" i="1"/>
  <c r="D12" i="1" s="1"/>
  <c r="F12" i="1"/>
  <c r="E12" i="1"/>
  <c r="C12" i="1"/>
  <c r="B12" i="1"/>
  <c r="D11" i="1"/>
  <c r="G11" i="1" s="1"/>
  <c r="G10" i="1"/>
  <c r="D10" i="1"/>
  <c r="B9" i="1"/>
  <c r="B33" i="1" l="1"/>
  <c r="C33" i="1"/>
  <c r="G13" i="1"/>
  <c r="G12" i="1" s="1"/>
  <c r="G9" i="1" s="1"/>
  <c r="G30" i="1"/>
  <c r="G28" i="1" s="1"/>
  <c r="D9" i="1"/>
  <c r="D33" i="1" s="1"/>
  <c r="G25" i="1"/>
  <c r="G24" i="1" s="1"/>
  <c r="G21" i="1" s="1"/>
  <c r="D21" i="1"/>
  <c r="G33" i="1" l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<sst xmlns="http://schemas.openxmlformats.org/spreadsheetml/2006/main" count="38" uniqueCount="28">
  <si>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</si>
  <si>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UNIVERSIDAD TECNOLOGICA DE SAN MIGUEL ALLENDE</t>
  </si>
  <si>
    <t>Estado Analítico del Ejercicio del Presupuesto de Egresos Detallado - LDF</t>
  </si>
  <si>
    <t>Clasificación de Servicios Personales por Categoría</t>
  </si>
  <si>
    <t>del 01 de Enero al 30 de Junio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</si>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</sst>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sqref="A1:XFD1048576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21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">
        <v>1</v>
      </c>
      <c r="B2" s="4"/>
      <c r="C2" s="4"/>
      <c r="D2" s="4"/>
      <c r="E2" s="4"/>
      <c r="F2" s="4"/>
      <c r="G2" s="5"/>
    </row>
    <row r="3" spans="1:7" x14ac:dyDescent="0.3">
      <c r="A3" s="6" t="s">
        <v>2</v>
      </c>
      <c r="B3" s="7"/>
      <c r="C3" s="7"/>
      <c r="D3" s="7"/>
      <c r="E3" s="7"/>
      <c r="F3" s="7"/>
      <c r="G3" s="8"/>
    </row>
    <row r="4" spans="1:7" x14ac:dyDescent="0.3">
      <c r="A4" s="6" t="s">
        <v>3</v>
      </c>
      <c r="B4" s="7"/>
      <c r="C4" s="7"/>
      <c r="D4" s="7"/>
      <c r="E4" s="7"/>
      <c r="F4" s="7"/>
      <c r="G4" s="8"/>
    </row>
    <row r="5" spans="1:7" x14ac:dyDescent="0.3">
      <c r="A5" s="6" t="s">
        <v>4</v>
      </c>
      <c r="B5" s="7"/>
      <c r="C5" s="7"/>
      <c r="D5" s="7"/>
      <c r="E5" s="7"/>
      <c r="F5" s="7"/>
      <c r="G5" s="8"/>
    </row>
    <row r="6" spans="1:7" x14ac:dyDescent="0.3">
      <c r="A6" s="9" t="s">
        <v>5</v>
      </c>
      <c r="B6" s="10"/>
      <c r="C6" s="10"/>
      <c r="D6" s="10"/>
      <c r="E6" s="10"/>
      <c r="F6" s="10"/>
      <c r="G6" s="11"/>
    </row>
    <row r="7" spans="1:7" x14ac:dyDescent="0.3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28.8" x14ac:dyDescent="0.3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3">
      <c r="A9" s="18" t="s">
        <v>14</v>
      </c>
      <c r="B9" s="19">
        <f>B10+B11+B12+B15+B16+B19</f>
        <v>17811656.969999999</v>
      </c>
      <c r="C9" s="19">
        <f t="shared" ref="C9:G9" si="0">C10+C11+C12+C15+C16+C19</f>
        <v>10729225.949999999</v>
      </c>
      <c r="D9" s="19">
        <f t="shared" si="0"/>
        <v>28540882.919999998</v>
      </c>
      <c r="E9" s="19">
        <f t="shared" si="0"/>
        <v>7375942.9199999999</v>
      </c>
      <c r="F9" s="19">
        <f t="shared" si="0"/>
        <v>7375942.9199999999</v>
      </c>
      <c r="G9" s="19">
        <f t="shared" si="0"/>
        <v>21164940</v>
      </c>
    </row>
    <row r="10" spans="1:7" x14ac:dyDescent="0.3">
      <c r="A10" s="20" t="s">
        <v>15</v>
      </c>
      <c r="B10" s="21">
        <v>17811656.969999999</v>
      </c>
      <c r="C10" s="21">
        <v>10729225.949999999</v>
      </c>
      <c r="D10" s="22">
        <f>B10+C10</f>
        <v>28540882.919999998</v>
      </c>
      <c r="E10" s="21">
        <v>7375942.9199999999</v>
      </c>
      <c r="F10" s="21">
        <v>7375942.9199999999</v>
      </c>
      <c r="G10" s="22">
        <f>D10-E10</f>
        <v>21164940</v>
      </c>
    </row>
    <row r="11" spans="1:7" x14ac:dyDescent="0.3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3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3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3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3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28.8" x14ac:dyDescent="0.3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3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3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3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3">
      <c r="A20" s="25"/>
      <c r="B20" s="26"/>
      <c r="C20" s="26"/>
      <c r="D20" s="26"/>
      <c r="E20" s="26"/>
      <c r="F20" s="26"/>
      <c r="G20" s="26"/>
    </row>
    <row r="21" spans="1:7" x14ac:dyDescent="0.3">
      <c r="A21" s="27" t="s">
        <v>25</v>
      </c>
      <c r="B21" s="19">
        <f>B22+B23+B24+B27+B28+B31</f>
        <v>17811656.969999999</v>
      </c>
      <c r="C21" s="19">
        <f t="shared" ref="C21:G21" si="3">C22+C23+C24+C27+C28+C31</f>
        <v>0</v>
      </c>
      <c r="D21" s="19">
        <f t="shared" si="3"/>
        <v>17811656.969999999</v>
      </c>
      <c r="E21" s="19">
        <f t="shared" si="3"/>
        <v>7148547.9299999997</v>
      </c>
      <c r="F21" s="19">
        <f t="shared" si="3"/>
        <v>7148547.9299999997</v>
      </c>
      <c r="G21" s="19">
        <f t="shared" si="3"/>
        <v>10663109.039999999</v>
      </c>
    </row>
    <row r="22" spans="1:7" x14ac:dyDescent="0.3">
      <c r="A22" s="20" t="s">
        <v>15</v>
      </c>
      <c r="B22" s="21">
        <v>17811656.969999999</v>
      </c>
      <c r="C22" s="21">
        <v>0</v>
      </c>
      <c r="D22" s="22">
        <f>B22+C22</f>
        <v>17811656.969999999</v>
      </c>
      <c r="E22" s="21">
        <v>7148547.9299999997</v>
      </c>
      <c r="F22" s="21">
        <v>7148547.9299999997</v>
      </c>
      <c r="G22" s="22">
        <f>D22-E22</f>
        <v>10663109.039999999</v>
      </c>
    </row>
    <row r="23" spans="1:7" x14ac:dyDescent="0.3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3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3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3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3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28.8" x14ac:dyDescent="0.3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3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3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3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3">
      <c r="A32" s="25"/>
      <c r="B32" s="26"/>
      <c r="C32" s="26"/>
      <c r="D32" s="26"/>
      <c r="E32" s="26"/>
      <c r="F32" s="26"/>
      <c r="G32" s="26"/>
    </row>
    <row r="33" spans="1:7" x14ac:dyDescent="0.3">
      <c r="A33" s="28" t="s">
        <v>26</v>
      </c>
      <c r="B33" s="19">
        <f>B9+B21</f>
        <v>35623313.939999998</v>
      </c>
      <c r="C33" s="19">
        <f t="shared" ref="C33:G33" si="6">C9+C21</f>
        <v>10729225.949999999</v>
      </c>
      <c r="D33" s="19">
        <f t="shared" si="6"/>
        <v>46352539.890000001</v>
      </c>
      <c r="E33" s="19">
        <f t="shared" si="6"/>
        <v>14524490.85</v>
      </c>
      <c r="F33" s="19">
        <f t="shared" si="6"/>
        <v>14524490.85</v>
      </c>
      <c r="G33" s="19">
        <f t="shared" si="6"/>
        <v>31828049.039999999</v>
      </c>
    </row>
    <row r="34" spans="1:7" x14ac:dyDescent="0.3">
      <c r="A34" s="29"/>
      <c r="B34" s="30"/>
      <c r="C34" s="30"/>
      <c r="D34" s="30"/>
      <c r="E34" s="30"/>
      <c r="F34" s="30"/>
      <c r="G34" s="30"/>
    </row>
    <row r="35" spans="1:7" x14ac:dyDescent="0.3">
      <c r="A35" s="31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2025-08-13T20:52:49Z</dcterms:created>
  <dcterms:modified xsi:type="dcterms:W3CDTF">2025-08-13T20:53:51Z</dcterms:modified>
</cp:coreProperties>
</file>